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1.1" sheetId="1" r:id="rId1"/>
    <sheet name="1.4" sheetId="2" r:id="rId2"/>
    <sheet name="2.1" sheetId="3" r:id="rId3"/>
    <sheet name="2.2" sheetId="4" r:id="rId4"/>
    <sheet name="3.1" sheetId="5" r:id="rId5"/>
    <sheet name="3.4" sheetId="6" r:id="rId6"/>
    <sheet name="3.5" sheetId="7" r:id="rId7"/>
    <sheet name="4" sheetId="8" r:id="rId8"/>
    <sheet name="4.2" sheetId="9" r:id="rId9"/>
    <sheet name="4.3" sheetId="10" r:id="rId10"/>
  </sheets>
  <definedNames>
    <definedName name="sub_110" localSheetId="0">'1.1'!$C$5</definedName>
    <definedName name="sub_11111" localSheetId="0">'1.1'!$C$14</definedName>
    <definedName name="sub_20000" localSheetId="0">'1.1'!$C$16</definedName>
  </definedNames>
  <calcPr fullCalcOnLoad="1"/>
</workbook>
</file>

<file path=xl/sharedStrings.xml><?xml version="1.0" encoding="utf-8"?>
<sst xmlns="http://schemas.openxmlformats.org/spreadsheetml/2006/main" count="282" uniqueCount="195">
  <si>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</si>
  <si>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</si>
  <si>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</si>
  <si>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</si>
  <si>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</si>
  <si>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</si>
  <si>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</si>
  <si>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</si>
  <si>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N-1</t>
  </si>
  <si>
    <t>N (текущий год)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</si>
  <si>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</si>
  <si>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</si>
  <si>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</si>
  <si>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</si>
  <si>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</si>
  <si>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</si>
  <si>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</si>
  <si>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</si>
  <si>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</si>
  <si>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</si>
  <si>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</si>
  <si>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</si>
  <si>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</si>
  <si>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</si>
  <si>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</si>
  <si>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</si>
  <si>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</si>
  <si>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</si>
  <si>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</si>
  <si>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</si>
  <si>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</si>
  <si>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</si>
  <si>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</si>
  <si>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</si>
  <si>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</si>
  <si>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</si>
  <si>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</si>
  <si>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</si>
  <si>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</si>
  <si>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</si>
  <si>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</si>
  <si>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</si>
  <si>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</si>
  <si>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</si>
  <si>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</si>
  <si>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</si>
  <si>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</si>
  <si>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</si>
  <si>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П</t>
    </r>
    <r>
      <rPr>
        <vertAlign val="subscript"/>
        <sz val="10"/>
        <rFont val="Arial"/>
        <family val="2"/>
      </rPr>
      <t>SAIDI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</si>
  <si>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Arial"/>
        <family val="2"/>
      </rPr>
      <t>SAIDI,план</t>
    </r>
    <r>
      <rPr>
        <sz val="10"/>
        <rFont val="Arial"/>
        <family val="2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</si>
  <si>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Arial"/>
        <family val="2"/>
      </rPr>
      <t>SAIFI)</t>
    </r>
  </si>
  <si>
    <t>1.1</t>
  </si>
  <si>
    <t>1.2</t>
  </si>
  <si>
    <t>1.3</t>
  </si>
  <si>
    <t>1.4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</si>
  <si>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</si>
  <si>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</si>
  <si>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</si>
  <si>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</si>
  <si>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</si>
  <si>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</si>
  <si>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</si>
  <si>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</si>
  <si>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</si>
  <si>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</si>
  <si>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</si>
  <si>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</si>
  <si>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</si>
  <si>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</si>
  <si>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</si>
  <si>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</si>
  <si>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</si>
  <si>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1.7</t>
  </si>
  <si>
    <t>2.5</t>
  </si>
  <si>
    <t>2.6</t>
  </si>
  <si>
    <t>2.7</t>
  </si>
  <si>
    <t>2.8</t>
  </si>
  <si>
    <t>4. Качество обслуживания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</si>
  <si>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Arial"/>
        <family val="2"/>
      </rPr>
      <t>SAIFI</t>
    </r>
    <r>
      <rPr>
        <sz val="10"/>
        <rFont val="Arial"/>
        <family val="2"/>
      </rPr>
      <t>,план)</t>
    </r>
  </si>
  <si>
    <t>Приложение №7</t>
  </si>
  <si>
    <t>к Единым стандартам качества обслуживания</t>
  </si>
  <si>
    <t xml:space="preserve">сетевыми организациями потребителей услуг </t>
  </si>
  <si>
    <t>1.1. Количество потребителей услуг сетевой организации.</t>
  </si>
  <si>
    <t>Количество потребителей услуг сетевой организации</t>
  </si>
  <si>
    <t>Категория надежности потребителей</t>
  </si>
  <si>
    <t>2категория</t>
  </si>
  <si>
    <t>3категория</t>
  </si>
  <si>
    <t>Тип потребителей</t>
  </si>
  <si>
    <t>физ.лицо</t>
  </si>
  <si>
    <t>юр.лицо</t>
  </si>
  <si>
    <t>Количество точек поставки всего</t>
  </si>
  <si>
    <t>Количество точек поставки ,оборудованных приборами учета</t>
  </si>
  <si>
    <t>Количество точек поставки, физ.лица</t>
  </si>
  <si>
    <t>Количество точек поставки, юр.лица</t>
  </si>
  <si>
    <t>1.3. Информация об объектах электросетевого хозяйства.</t>
  </si>
  <si>
    <t>Количество подстанций</t>
  </si>
  <si>
    <t>0,4кв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</si>
  <si>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</si>
  <si>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</si>
  <si>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</si>
  <si>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</si>
  <si>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</si>
  <si>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</si>
  <si>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</si>
  <si>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</si>
  <si>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</si>
  <si>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</si>
  <si>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</si>
  <si>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сетевых организаций(Приказ Минэнерго России от 15.04.2014г. №186</t>
  </si>
  <si>
    <r>
      <t>Показатель средней продолжительности прекращений передачи электрической энергии, П</t>
    </r>
    <r>
      <rPr>
        <vertAlign val="subscript"/>
        <sz val="8"/>
        <rFont val="Arial"/>
        <family val="2"/>
      </rPr>
      <t>SAIDI</t>
    </r>
  </si>
  <si>
    <r>
      <t>Показатель средней частоты прекращений передачи электрической энергии, П</t>
    </r>
    <r>
      <rPr>
        <vertAlign val="subscript"/>
        <sz val="8"/>
        <rFont val="Arial"/>
        <family val="2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</si>
  <si>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</t>
    </r>
    <r>
      <rPr>
        <vertAlign val="subscript"/>
        <sz val="8"/>
        <rFont val="Arial"/>
        <family val="2"/>
      </rPr>
      <t>SAID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</si>
  <si>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</t>
    </r>
    <r>
      <rPr>
        <vertAlign val="subscript"/>
        <sz val="8"/>
        <rFont val="Arial"/>
        <family val="2"/>
      </rPr>
      <t>SAIFIплан</t>
    </r>
  </si>
  <si>
    <t>Год</t>
  </si>
  <si>
    <t>год</t>
  </si>
  <si>
    <t>6кв</t>
  </si>
  <si>
    <t>1.2. Количество точек поставки сетевой организации.</t>
  </si>
  <si>
    <t>№№ п.п.</t>
  </si>
  <si>
    <t>Наименование объектов электросетевого хозяйства</t>
  </si>
  <si>
    <t>Год ввода в эксплуатацию</t>
  </si>
  <si>
    <t>Нормативный срок службы, лет</t>
  </si>
  <si>
    <t>Уровень физического износа</t>
  </si>
  <si>
    <t>1.</t>
  </si>
  <si>
    <t>2.</t>
  </si>
  <si>
    <t>3.</t>
  </si>
  <si>
    <t>4.</t>
  </si>
  <si>
    <t>5.</t>
  </si>
  <si>
    <t>6.</t>
  </si>
  <si>
    <t>N-1                   (факт за 2014г)</t>
  </si>
  <si>
    <t>N (отчетный год)   факт за 2015год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</si>
  <si>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</si>
  <si>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</si>
  <si>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</si>
  <si>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</si>
  <si>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</si>
  <si>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</si>
  <si>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</si>
  <si>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</si>
  <si>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</si>
  <si>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</si>
  <si>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</si>
  <si>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</si>
  <si>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</si>
  <si>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3.Информация о качестве услуг по технологическому присоединению.</t>
  </si>
  <si>
    <t>3.1. Информация о наличии невостребованной мощности.</t>
  </si>
  <si>
    <t>Наименование объекта</t>
  </si>
  <si>
    <t>Трансформаторная мощность, ква</t>
  </si>
  <si>
    <t>Суммарная мощность присоединенных энергопринимающих устройств, ква</t>
  </si>
  <si>
    <t>Имеющиеся заявки на технологическое присоединение, квт</t>
  </si>
  <si>
    <t>Примечание</t>
  </si>
  <si>
    <t>Невостребованная мощность, квт. (гр.2*0,9) -(гр.3 +гр.4)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</si>
  <si>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</si>
  <si>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</si>
  <si>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</si>
  <si>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</si>
  <si>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</si>
  <si>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</si>
  <si>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</si>
  <si>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</si>
  <si>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</si>
  <si>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</si>
  <si>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</si>
  <si>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</si>
  <si>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очный</t>
  </si>
  <si>
    <t>передача электроэнергии</t>
  </si>
  <si>
    <t>N-1 2014год</t>
  </si>
  <si>
    <t>N (текущий год) 2015год</t>
  </si>
  <si>
    <t>Длина кабельных линий, км.</t>
  </si>
  <si>
    <t>2. Информация о качестве услуг по передаче электрической энергии.</t>
  </si>
  <si>
    <t>3.4. Сведения о качестве услуг по технологическому присоединению к электрическим сетям сетевой организации.</t>
  </si>
  <si>
    <t>Заявок на технологическое присоединение в 2015году не подавалось.</t>
  </si>
  <si>
    <t>3.5. Стоимость технологического присоединения.</t>
  </si>
  <si>
    <t>Тариф на технологическое присоединение не утверждался, так как технологическое присоединение в 2015году не осуществлялось.</t>
  </si>
  <si>
    <t>ОАО "ВХЗ"</t>
  </si>
  <si>
    <t>ОАО "Владимирский химический завод"</t>
  </si>
  <si>
    <t>г.Владимир, ул.Большая Нижегородская,81</t>
  </si>
  <si>
    <t>8(4922) 32-52-42   эл.почта:          vhz@vhz.elcom.ru</t>
  </si>
  <si>
    <t>7.30 - 16-00</t>
  </si>
  <si>
    <t>Трансформаторная подстанция  № 1 6/0,4кв 7*1000ква, 2*1600ква</t>
  </si>
  <si>
    <t>Трансформаторная подстанция  № 1-г 6/0,4кв 1*800ква</t>
  </si>
  <si>
    <t>Трансформаторная подстанция  № 6 6/0,4кв 2*1000 ква</t>
  </si>
  <si>
    <t>Трансформаторная подстанция №3-г  6/0,4кв 4*1000 ква</t>
  </si>
  <si>
    <t>1962-1977</t>
  </si>
  <si>
    <t>Трансформаторная подстанция №2а  6/0,4кв 2*1000 ква, 1*1600 ква, 1*630 ква</t>
  </si>
  <si>
    <t xml:space="preserve">Трансформаторная подстанция №3  6/0,4кв 1*1000 ква, 1*750ква, </t>
  </si>
  <si>
    <t xml:space="preserve">Трансформаторная подстанция №7  6/0,4кв 1*1000 ква, 1*800ква, </t>
  </si>
  <si>
    <t>7.</t>
  </si>
  <si>
    <t xml:space="preserve">Трансформаторная подстанция №2  6/0,4кв 1*1000 ква, 1*320ква, </t>
  </si>
  <si>
    <t xml:space="preserve">Трансформаторная подстанция с ВОЭК   6/0,4кв 1*400 ква, </t>
  </si>
  <si>
    <t>Основная площадка ул.Б.Нижегородская, 81</t>
  </si>
  <si>
    <t>Установитть приборы  контроля качества получаемой электроэнергии</t>
  </si>
  <si>
    <t>Информация о качестве обслуживания потребителей услуг ОАО "ВХЗ" за 2015 год</t>
  </si>
  <si>
    <t>1.4. Уровень физического износа объектов электросетевого хозяйства.</t>
  </si>
  <si>
    <t>8(4922)32-54-43,                 21-49-16,                  21-49-70</t>
  </si>
  <si>
    <t>1. Общая информация о сетевой организации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</si>
</sst>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</numFmts>
  <fonts count="1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vertAlign val="subscript"/>
      <sz val="10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11"/>
      <name val="Courier New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vertAlign val="subscript"/>
      <sz val="8"/>
      <name val="Arial"/>
      <family val="2"/>
    </font>
    <font>
      <sz val="12"/>
      <color indexed="63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right" vertical="top" wrapText="1"/>
    </xf>
    <xf numFmtId="0" fontId="0" fillId="0" borderId="3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9" fillId="0" borderId="0" xfId="15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/>
    </xf>
    <xf numFmtId="49" fontId="0" fillId="0" borderId="0" xfId="0" applyNumberFormat="1" applyAlignment="1">
      <alignment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justify" vertical="top" wrapText="1"/>
    </xf>
    <xf numFmtId="0" fontId="0" fillId="0" borderId="5" xfId="0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70" fontId="1" fillId="0" borderId="2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49" fontId="17" fillId="0" borderId="3" xfId="0" applyNumberFormat="1" applyFont="1" applyBorder="1" applyAlignment="1">
      <alignment horizontal="justify"/>
    </xf>
    <xf numFmtId="0" fontId="15" fillId="0" borderId="3" xfId="0" applyFont="1" applyBorder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justify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0" applyFont="1" applyAlignment="1">
      <alignment/>
    </xf>
    <xf numFmtId="0" fontId="1" fillId="0" borderId="8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180975</xdr:rowOff>
    </xdr:from>
    <xdr:to>
      <xdr:col>2</xdr:col>
      <xdr:colOff>285750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3338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workbookViewId="0" topLeftCell="A1">
      <selection activeCell="C10" sqref="C10"/>
    </sheetView>
  </sheetViews>
  <sheetFormatPr defaultColWidth="9.00390625" defaultRowHeight="12.75"/>
  <cols>
    <col min="2" max="2" width="11.00390625" style="0" customWidth="1"/>
    <col min="3" max="3" width="14.75390625" style="0" customWidth="1"/>
    <col min="4" max="4" width="12.00390625" style="0" customWidth="1"/>
    <col min="5" max="5" width="10.375" style="0" customWidth="1"/>
    <col min="6" max="6" width="9.875" style="0" customWidth="1"/>
    <col min="7" max="7" width="11.875" style="0" customWidth="1"/>
    <col min="8" max="8" width="12.625" style="0" customWidth="1"/>
  </cols>
  <sheetData>
    <row r="2" spans="2:9" ht="19.5" customHeight="1">
      <c r="B2" s="2"/>
      <c r="C2" s="14"/>
      <c r="D2" s="14"/>
      <c r="E2" s="85" t="s">
        <v>79</v>
      </c>
      <c r="F2" s="85"/>
      <c r="G2" s="85"/>
      <c r="H2" s="85"/>
      <c r="I2" s="85"/>
    </row>
    <row r="3" spans="2:9" ht="11.25" customHeight="1">
      <c r="B3" s="14"/>
      <c r="C3" s="14"/>
      <c r="D3" s="14"/>
      <c r="E3" s="85" t="s">
        <v>80</v>
      </c>
      <c r="F3" s="85"/>
      <c r="G3" s="85"/>
      <c r="H3" s="85"/>
      <c r="I3" s="85"/>
    </row>
    <row r="4" spans="2:9" ht="15">
      <c r="B4" s="1"/>
      <c r="C4" s="26"/>
      <c r="D4" s="26"/>
      <c r="E4" s="86" t="s">
        <v>81</v>
      </c>
      <c r="F4" s="85"/>
      <c r="G4" s="85"/>
      <c r="H4" s="85"/>
      <c r="I4" s="85"/>
    </row>
    <row r="5" spans="2:9" ht="26.25" customHeight="1">
      <c r="B5" s="1"/>
      <c r="C5" s="27"/>
      <c r="D5" s="27"/>
      <c r="E5" s="87" t="s">
        <v>108</v>
      </c>
      <c r="F5" s="85"/>
      <c r="G5" s="85"/>
      <c r="H5" s="85"/>
      <c r="I5" s="85"/>
    </row>
    <row r="6" spans="2:6" ht="15">
      <c r="B6" s="1"/>
      <c r="C6" s="23"/>
      <c r="D6" s="23"/>
      <c r="E6" s="23"/>
      <c r="F6" s="23"/>
    </row>
    <row r="7" spans="2:7" ht="46.5" customHeight="1">
      <c r="B7" s="1"/>
      <c r="C7" s="90" t="s">
        <v>191</v>
      </c>
      <c r="D7" s="90"/>
      <c r="E7" s="71"/>
      <c r="F7" s="71"/>
      <c r="G7" s="71"/>
    </row>
    <row r="8" spans="2:6" ht="15">
      <c r="B8" s="1"/>
      <c r="C8" s="26"/>
      <c r="D8" s="26"/>
      <c r="E8" s="1"/>
      <c r="F8" s="1"/>
    </row>
    <row r="9" spans="2:7" ht="15.75">
      <c r="B9" s="1"/>
      <c r="C9" s="74" t="s">
        <v>194</v>
      </c>
      <c r="D9" s="74"/>
      <c r="E9" s="75"/>
      <c r="F9" s="75"/>
      <c r="G9" s="75"/>
    </row>
    <row r="10" spans="2:6" ht="15">
      <c r="B10" s="1"/>
      <c r="C10" s="28"/>
      <c r="D10" s="28"/>
      <c r="E10" s="1"/>
      <c r="F10" s="1"/>
    </row>
    <row r="11" spans="2:8" ht="15" customHeight="1">
      <c r="B11" s="84" t="s">
        <v>82</v>
      </c>
      <c r="C11" s="85"/>
      <c r="D11" s="85"/>
      <c r="E11" s="85"/>
      <c r="F11" s="85"/>
      <c r="G11" s="85"/>
      <c r="H11" s="85"/>
    </row>
    <row r="12" spans="2:8" ht="15">
      <c r="B12" s="1"/>
      <c r="C12" s="51"/>
      <c r="D12" s="51"/>
      <c r="E12" s="52"/>
      <c r="F12" s="52"/>
      <c r="G12" s="52"/>
      <c r="H12" s="52"/>
    </row>
    <row r="13" spans="1:8" ht="33" customHeight="1">
      <c r="A13" s="41" t="s">
        <v>113</v>
      </c>
      <c r="B13" s="76" t="s">
        <v>83</v>
      </c>
      <c r="C13" s="76"/>
      <c r="D13" s="76" t="s">
        <v>84</v>
      </c>
      <c r="E13" s="67"/>
      <c r="F13" s="67" t="s">
        <v>87</v>
      </c>
      <c r="G13" s="68"/>
      <c r="H13" s="48"/>
    </row>
    <row r="14" spans="1:8" ht="15">
      <c r="A14" s="24"/>
      <c r="B14" s="29" t="s">
        <v>33</v>
      </c>
      <c r="C14" s="30" t="s">
        <v>34</v>
      </c>
      <c r="D14" s="24" t="s">
        <v>85</v>
      </c>
      <c r="E14" s="24" t="s">
        <v>86</v>
      </c>
      <c r="F14" s="24" t="s">
        <v>88</v>
      </c>
      <c r="G14" s="24" t="s">
        <v>89</v>
      </c>
      <c r="H14" s="1"/>
    </row>
    <row r="15" spans="1:8" ht="15">
      <c r="A15" s="29">
        <v>2014</v>
      </c>
      <c r="B15" s="29">
        <v>5</v>
      </c>
      <c r="C15" s="30">
        <v>5</v>
      </c>
      <c r="D15" s="29">
        <v>1</v>
      </c>
      <c r="E15" s="29">
        <v>9</v>
      </c>
      <c r="F15" s="29">
        <v>0</v>
      </c>
      <c r="G15" s="29">
        <v>10</v>
      </c>
      <c r="H15" s="48"/>
    </row>
    <row r="16" spans="1:8" ht="15">
      <c r="A16" s="29">
        <v>2015</v>
      </c>
      <c r="B16" s="29">
        <v>5</v>
      </c>
      <c r="C16" s="49">
        <v>5</v>
      </c>
      <c r="D16" s="29">
        <v>1</v>
      </c>
      <c r="E16" s="29">
        <v>9</v>
      </c>
      <c r="F16" s="29">
        <v>0</v>
      </c>
      <c r="G16" s="29">
        <v>10</v>
      </c>
      <c r="H16" s="1"/>
    </row>
    <row r="17" spans="3:4" ht="15">
      <c r="C17" s="17"/>
      <c r="D17" s="17"/>
    </row>
    <row r="18" spans="1:8" ht="12.75" customHeight="1">
      <c r="A18" s="84" t="s">
        <v>116</v>
      </c>
      <c r="B18" s="85"/>
      <c r="C18" s="85"/>
      <c r="D18" s="85"/>
      <c r="E18" s="85"/>
      <c r="F18" s="85"/>
      <c r="G18" s="85"/>
      <c r="H18" s="85"/>
    </row>
    <row r="19" spans="3:4" ht="15">
      <c r="C19" s="17"/>
      <c r="D19" s="17"/>
    </row>
    <row r="20" spans="1:6" ht="63.75">
      <c r="A20" s="63" t="s">
        <v>114</v>
      </c>
      <c r="B20" s="65" t="s">
        <v>90</v>
      </c>
      <c r="C20" s="65" t="s">
        <v>91</v>
      </c>
      <c r="D20" s="65" t="s">
        <v>92</v>
      </c>
      <c r="E20" s="65" t="s">
        <v>93</v>
      </c>
      <c r="F20" s="47"/>
    </row>
    <row r="21" spans="1:6" ht="12.75">
      <c r="A21" s="33">
        <v>2014</v>
      </c>
      <c r="B21" s="33">
        <v>16</v>
      </c>
      <c r="C21" s="36">
        <v>16</v>
      </c>
      <c r="D21" s="35">
        <v>0</v>
      </c>
      <c r="E21" s="35">
        <v>16</v>
      </c>
      <c r="F21" s="48"/>
    </row>
    <row r="22" spans="1:6" ht="12.75">
      <c r="A22" s="35">
        <v>2015</v>
      </c>
      <c r="B22" s="35">
        <v>16</v>
      </c>
      <c r="C22" s="36">
        <v>16</v>
      </c>
      <c r="D22" s="36">
        <v>0</v>
      </c>
      <c r="E22" s="35">
        <v>16</v>
      </c>
      <c r="F22" s="1"/>
    </row>
    <row r="23" spans="1:6" ht="12.75">
      <c r="A23" s="64"/>
      <c r="B23" s="64"/>
      <c r="C23" s="34"/>
      <c r="D23" s="34"/>
      <c r="E23" s="64"/>
      <c r="F23" s="1"/>
    </row>
    <row r="24" spans="3:4" ht="15">
      <c r="C24" s="17"/>
      <c r="D24" s="17"/>
    </row>
    <row r="25" spans="2:11" ht="24" customHeight="1">
      <c r="B25" s="84" t="s">
        <v>94</v>
      </c>
      <c r="C25" s="84"/>
      <c r="D25" s="84"/>
      <c r="E25" s="84"/>
      <c r="F25" s="84"/>
      <c r="G25" s="14"/>
      <c r="H25" s="14"/>
      <c r="K25" s="42"/>
    </row>
    <row r="26" spans="2:11" ht="24" customHeight="1">
      <c r="B26" s="77"/>
      <c r="C26" s="78"/>
      <c r="D26" s="78"/>
      <c r="E26" s="78"/>
      <c r="F26" s="78"/>
      <c r="G26" s="14"/>
      <c r="H26" s="14"/>
      <c r="K26" s="42"/>
    </row>
    <row r="27" spans="1:6" ht="33.75" customHeight="1">
      <c r="A27" s="41" t="s">
        <v>114</v>
      </c>
      <c r="B27" s="80" t="s">
        <v>167</v>
      </c>
      <c r="C27" s="81"/>
      <c r="D27" s="82"/>
      <c r="E27" s="83" t="s">
        <v>95</v>
      </c>
      <c r="F27" s="82"/>
    </row>
    <row r="28" spans="1:6" ht="12" customHeight="1">
      <c r="A28" s="29"/>
      <c r="B28" s="29" t="s">
        <v>115</v>
      </c>
      <c r="C28" s="29"/>
      <c r="D28" s="29" t="s">
        <v>96</v>
      </c>
      <c r="E28" s="31" t="s">
        <v>115</v>
      </c>
      <c r="F28" s="43"/>
    </row>
    <row r="29" spans="1:6" ht="12.75">
      <c r="A29" s="29">
        <v>2014</v>
      </c>
      <c r="B29" s="33">
        <v>38.6</v>
      </c>
      <c r="C29" s="36"/>
      <c r="D29" s="36">
        <v>129</v>
      </c>
      <c r="E29" s="35">
        <v>9</v>
      </c>
      <c r="F29" s="29"/>
    </row>
    <row r="30" spans="1:6" ht="12.75">
      <c r="A30" s="29">
        <v>2015</v>
      </c>
      <c r="B30" s="35">
        <v>30</v>
      </c>
      <c r="C30" s="36"/>
      <c r="D30" s="36">
        <v>102</v>
      </c>
      <c r="E30" s="35">
        <v>8</v>
      </c>
      <c r="F30" s="29"/>
    </row>
    <row r="31" spans="1:6" ht="12.75">
      <c r="A31" s="24"/>
      <c r="B31" s="35"/>
      <c r="C31" s="34"/>
      <c r="D31" s="34"/>
      <c r="E31" s="35"/>
      <c r="F31" s="24"/>
    </row>
    <row r="32" spans="2:6" ht="12.75">
      <c r="B32" s="44"/>
      <c r="C32" s="45"/>
      <c r="D32" s="45"/>
      <c r="E32" s="46"/>
      <c r="F32" s="1"/>
    </row>
    <row r="33" spans="3:4" ht="15">
      <c r="C33" s="17"/>
      <c r="D33" s="17"/>
    </row>
    <row r="34" spans="2:7" ht="12.75">
      <c r="B34" s="72"/>
      <c r="C34" s="73"/>
      <c r="D34" s="73"/>
      <c r="E34" s="73"/>
      <c r="F34" s="73"/>
      <c r="G34" s="73"/>
    </row>
    <row r="35" spans="3:4" ht="15">
      <c r="C35" s="17"/>
      <c r="D35" s="17"/>
    </row>
    <row r="36" spans="3:4" ht="15">
      <c r="C36" s="17"/>
      <c r="D36" s="17"/>
    </row>
    <row r="37" spans="3:4" ht="15">
      <c r="C37" s="17"/>
      <c r="D37" s="17"/>
    </row>
    <row r="38" spans="3:4" ht="15">
      <c r="C38" s="17"/>
      <c r="D38" s="17"/>
    </row>
    <row r="39" spans="3:4" ht="15">
      <c r="C39" s="17"/>
      <c r="D39" s="17"/>
    </row>
    <row r="40" spans="3:4" ht="15">
      <c r="C40" s="17"/>
      <c r="D40" s="17"/>
    </row>
    <row r="41" spans="3:4" ht="15">
      <c r="C41" s="17"/>
      <c r="D41" s="17"/>
    </row>
    <row r="42" spans="3:4" ht="15">
      <c r="C42" s="17"/>
      <c r="D42" s="17"/>
    </row>
    <row r="43" spans="3:4" ht="15">
      <c r="C43" s="17"/>
      <c r="D43" s="17"/>
    </row>
    <row r="44" spans="3:4" ht="15">
      <c r="C44" s="17"/>
      <c r="D44" s="17"/>
    </row>
    <row r="45" spans="3:4" ht="15.75">
      <c r="C45" s="15"/>
      <c r="D45" s="15"/>
    </row>
    <row r="46" spans="3:4" ht="15.75">
      <c r="C46" s="15"/>
      <c r="D46" s="15"/>
    </row>
    <row r="47" spans="3:4" ht="15.75">
      <c r="C47" s="21"/>
      <c r="D47" s="21"/>
    </row>
    <row r="48" spans="3:4" ht="15.75">
      <c r="C48" s="22"/>
      <c r="D48" s="22"/>
    </row>
    <row r="49" spans="3:4" ht="15">
      <c r="C49" s="20"/>
      <c r="D49" s="20"/>
    </row>
    <row r="50" spans="2:6" ht="15">
      <c r="B50" s="1"/>
      <c r="C50" s="26"/>
      <c r="D50" s="26"/>
      <c r="E50" s="1"/>
      <c r="F50" s="1"/>
    </row>
    <row r="51" spans="2:6" ht="15">
      <c r="B51" s="1"/>
      <c r="C51" s="25"/>
      <c r="D51" s="25"/>
      <c r="E51" s="25"/>
      <c r="F51" s="1"/>
    </row>
    <row r="52" spans="2:6" ht="15">
      <c r="B52" s="1"/>
      <c r="C52" s="25"/>
      <c r="D52" s="25"/>
      <c r="E52" s="89"/>
      <c r="F52" s="1"/>
    </row>
    <row r="53" spans="2:6" ht="15">
      <c r="B53" s="1"/>
      <c r="C53" s="25"/>
      <c r="D53" s="25"/>
      <c r="E53" s="89"/>
      <c r="F53" s="1"/>
    </row>
    <row r="54" spans="2:6" ht="15">
      <c r="B54" s="1"/>
      <c r="C54" s="25"/>
      <c r="D54" s="25"/>
      <c r="E54" s="88"/>
      <c r="F54" s="1"/>
    </row>
    <row r="55" spans="2:6" ht="15">
      <c r="B55" s="1"/>
      <c r="C55" s="25"/>
      <c r="D55" s="25"/>
      <c r="E55" s="88"/>
      <c r="F55" s="1"/>
    </row>
    <row r="56" spans="2:6" ht="15">
      <c r="B56" s="1"/>
      <c r="C56" s="26"/>
      <c r="D56" s="26"/>
      <c r="E56" s="1"/>
      <c r="F56" s="1"/>
    </row>
    <row r="57" spans="3:4" ht="15">
      <c r="C57" s="18"/>
      <c r="D57" s="18"/>
    </row>
    <row r="58" spans="3:4" ht="15">
      <c r="C58" s="18"/>
      <c r="D58" s="18"/>
    </row>
    <row r="59" spans="3:4" ht="15">
      <c r="C59" s="17"/>
      <c r="D59" s="17"/>
    </row>
    <row r="60" spans="3:4" ht="15.75">
      <c r="C60" s="19"/>
      <c r="D60" s="19"/>
    </row>
    <row r="61" spans="3:4" ht="15.75">
      <c r="C61" s="19"/>
      <c r="D61" s="19"/>
    </row>
    <row r="62" spans="3:4" ht="15.75">
      <c r="C62" s="19"/>
      <c r="D62" s="19"/>
    </row>
    <row r="63" spans="3:4" ht="15.75">
      <c r="C63" s="19"/>
      <c r="D63" s="19"/>
    </row>
    <row r="64" spans="3:4" ht="15.75">
      <c r="C64" s="19"/>
      <c r="D64" s="19"/>
    </row>
    <row r="65" spans="3:4" ht="15.75">
      <c r="C65" s="19"/>
      <c r="D65" s="19"/>
    </row>
    <row r="66" spans="3:4" ht="15.75">
      <c r="C66" s="19"/>
      <c r="D66" s="19"/>
    </row>
    <row r="67" spans="3:4" ht="15.75">
      <c r="C67" s="19"/>
      <c r="D67" s="19"/>
    </row>
    <row r="68" spans="3:4" ht="15.75">
      <c r="C68" s="19"/>
      <c r="D68" s="19"/>
    </row>
  </sheetData>
  <mergeCells count="17">
    <mergeCell ref="E54:E55"/>
    <mergeCell ref="E52:E53"/>
    <mergeCell ref="C7:G7"/>
    <mergeCell ref="B34:G34"/>
    <mergeCell ref="C9:G9"/>
    <mergeCell ref="B13:C13"/>
    <mergeCell ref="D13:E13"/>
    <mergeCell ref="B11:H11"/>
    <mergeCell ref="A18:H18"/>
    <mergeCell ref="F13:G13"/>
    <mergeCell ref="B27:D27"/>
    <mergeCell ref="E27:F27"/>
    <mergeCell ref="B25:F25"/>
    <mergeCell ref="E2:I2"/>
    <mergeCell ref="E3:I3"/>
    <mergeCell ref="E4:I4"/>
    <mergeCell ref="E5:I5"/>
  </mergeCells>
  <printOptions/>
  <pageMargins left="0.64" right="0.2" top="0.27" bottom="0.2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:D2"/>
    </sheetView>
  </sheetViews>
  <sheetFormatPr defaultColWidth="9.00390625" defaultRowHeight="12.75"/>
  <cols>
    <col min="1" max="1" width="20.375" style="0" customWidth="1"/>
    <col min="2" max="2" width="16.75390625" style="0" customWidth="1"/>
    <col min="3" max="3" width="18.875" style="0" customWidth="1"/>
    <col min="4" max="4" width="23.25390625" style="0" customWidth="1"/>
  </cols>
  <sheetData>
    <row r="2" spans="1:4" ht="12.75">
      <c r="A2" s="96" t="s">
        <v>130</v>
      </c>
      <c r="B2" s="85"/>
      <c r="C2" s="85"/>
      <c r="D2" s="85"/>
    </row>
    <row r="3" ht="13.5" thickBot="1">
      <c r="A3" s="8"/>
    </row>
    <row r="4" spans="1:4" ht="13.5" thickBot="1">
      <c r="A4" s="32" t="s">
        <v>0</v>
      </c>
      <c r="B4" s="16" t="s">
        <v>131</v>
      </c>
      <c r="C4" s="16" t="s">
        <v>132</v>
      </c>
      <c r="D4" s="53"/>
    </row>
    <row r="5" spans="1:4" ht="81.75" customHeight="1">
      <c r="A5" s="99">
        <v>1</v>
      </c>
      <c r="B5" s="54" t="s">
        <v>133</v>
      </c>
      <c r="C5" s="128" t="s">
        <v>193</v>
      </c>
      <c r="D5" s="101"/>
    </row>
    <row r="6" spans="1:4" ht="45.75" customHeight="1">
      <c r="A6" s="109"/>
      <c r="B6" s="55" t="s">
        <v>134</v>
      </c>
      <c r="C6" s="129"/>
      <c r="D6" s="131"/>
    </row>
    <row r="7" spans="1:4" ht="25.5" customHeight="1" thickBot="1">
      <c r="A7" s="100"/>
      <c r="B7" s="7" t="s">
        <v>135</v>
      </c>
      <c r="C7" s="130"/>
      <c r="D7" s="102"/>
    </row>
    <row r="8" spans="1:4" ht="96.75" customHeight="1" thickBot="1">
      <c r="A8" s="6">
        <v>2</v>
      </c>
      <c r="B8" s="4" t="s">
        <v>136</v>
      </c>
      <c r="C8" s="5" t="s">
        <v>137</v>
      </c>
      <c r="D8" s="5">
        <v>0</v>
      </c>
    </row>
    <row r="9" spans="1:4" ht="90" thickBot="1">
      <c r="A9" s="57">
        <v>3</v>
      </c>
      <c r="B9" s="4" t="s">
        <v>138</v>
      </c>
      <c r="C9" s="5" t="s">
        <v>137</v>
      </c>
      <c r="D9" s="5">
        <v>0</v>
      </c>
    </row>
    <row r="10" spans="1:4" ht="120.75" customHeight="1" thickBot="1">
      <c r="A10" s="57">
        <v>4</v>
      </c>
      <c r="B10" s="4" t="s">
        <v>139</v>
      </c>
      <c r="C10" s="5" t="s">
        <v>137</v>
      </c>
      <c r="D10" s="5">
        <v>0</v>
      </c>
    </row>
    <row r="11" spans="1:4" ht="122.25" customHeight="1" thickBot="1">
      <c r="A11" s="6">
        <v>5</v>
      </c>
      <c r="B11" s="4" t="s">
        <v>140</v>
      </c>
      <c r="C11" s="5" t="s">
        <v>141</v>
      </c>
      <c r="D11" s="5">
        <v>0</v>
      </c>
    </row>
    <row r="12" spans="1:4" ht="115.5" thickBot="1">
      <c r="A12" s="6">
        <v>6</v>
      </c>
      <c r="B12" s="4" t="s">
        <v>142</v>
      </c>
      <c r="C12" s="5" t="s">
        <v>141</v>
      </c>
      <c r="D12" s="5">
        <v>0</v>
      </c>
    </row>
    <row r="14" spans="1:4" ht="12.75">
      <c r="A14" s="126"/>
      <c r="B14" s="126"/>
      <c r="C14" s="126"/>
      <c r="D14" s="126"/>
    </row>
  </sheetData>
  <mergeCells count="5">
    <mergeCell ref="A2:D2"/>
    <mergeCell ref="A14:D14"/>
    <mergeCell ref="A5:A7"/>
    <mergeCell ref="C5:C7"/>
    <mergeCell ref="D5:D7"/>
  </mergeCells>
  <printOptions/>
  <pageMargins left="0.75" right="0.75" top="0.55" bottom="0.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31.375" style="0" customWidth="1"/>
    <col min="3" max="3" width="13.125" style="0" customWidth="1"/>
    <col min="4" max="4" width="15.875" style="0" customWidth="1"/>
    <col min="5" max="5" width="11.375" style="0" customWidth="1"/>
    <col min="7" max="7" width="15.00390625" style="0" customWidth="1"/>
  </cols>
  <sheetData>
    <row r="2" spans="2:7" ht="15.75">
      <c r="B2" s="69" t="s">
        <v>192</v>
      </c>
      <c r="C2" s="70"/>
      <c r="D2" s="70"/>
      <c r="E2" s="70"/>
      <c r="F2" s="70"/>
      <c r="G2" s="70"/>
    </row>
    <row r="3" spans="2:7" ht="12.75">
      <c r="B3" s="39"/>
      <c r="C3" s="40"/>
      <c r="D3" s="40"/>
      <c r="E3" s="40"/>
      <c r="F3" s="40"/>
      <c r="G3" s="40"/>
    </row>
    <row r="4" spans="1:5" ht="40.5" customHeight="1">
      <c r="A4" s="50" t="s">
        <v>117</v>
      </c>
      <c r="B4" s="50" t="s">
        <v>118</v>
      </c>
      <c r="C4" s="50" t="s">
        <v>119</v>
      </c>
      <c r="D4" s="50" t="s">
        <v>120</v>
      </c>
      <c r="E4" s="50" t="s">
        <v>121</v>
      </c>
    </row>
    <row r="5" spans="1:5" ht="12.75">
      <c r="A5" s="29">
        <v>1</v>
      </c>
      <c r="B5" s="29">
        <v>2</v>
      </c>
      <c r="C5" s="29">
        <v>3</v>
      </c>
      <c r="D5" s="29">
        <v>4</v>
      </c>
      <c r="E5" s="29">
        <v>5</v>
      </c>
    </row>
    <row r="6" spans="1:5" ht="24">
      <c r="A6" s="91" t="s">
        <v>122</v>
      </c>
      <c r="B6" s="66" t="s">
        <v>178</v>
      </c>
      <c r="C6" s="29">
        <v>1972</v>
      </c>
      <c r="D6" s="29">
        <v>30</v>
      </c>
      <c r="E6" s="29">
        <v>100</v>
      </c>
    </row>
    <row r="7" spans="1:5" ht="24">
      <c r="A7" s="92"/>
      <c r="B7" s="66" t="s">
        <v>179</v>
      </c>
      <c r="C7" s="29">
        <v>1949</v>
      </c>
      <c r="D7" s="29">
        <v>30</v>
      </c>
      <c r="E7" s="29">
        <v>100</v>
      </c>
    </row>
    <row r="8" spans="1:5" ht="24">
      <c r="A8" s="29" t="s">
        <v>123</v>
      </c>
      <c r="B8" s="66" t="s">
        <v>180</v>
      </c>
      <c r="C8" s="29">
        <v>1975</v>
      </c>
      <c r="D8" s="29">
        <v>30</v>
      </c>
      <c r="E8" s="29">
        <v>100</v>
      </c>
    </row>
    <row r="9" spans="1:5" ht="30" customHeight="1">
      <c r="A9" s="29" t="s">
        <v>124</v>
      </c>
      <c r="B9" s="66" t="s">
        <v>181</v>
      </c>
      <c r="C9" s="29">
        <v>2005</v>
      </c>
      <c r="D9" s="29">
        <v>30</v>
      </c>
      <c r="E9" s="29">
        <v>30</v>
      </c>
    </row>
    <row r="10" spans="1:5" ht="36">
      <c r="A10" s="29" t="s">
        <v>125</v>
      </c>
      <c r="B10" s="66" t="s">
        <v>183</v>
      </c>
      <c r="C10" s="29" t="s">
        <v>182</v>
      </c>
      <c r="D10" s="29">
        <v>30</v>
      </c>
      <c r="E10" s="29">
        <v>100</v>
      </c>
    </row>
    <row r="11" spans="1:5" ht="24">
      <c r="A11" s="29" t="s">
        <v>126</v>
      </c>
      <c r="B11" s="66" t="s">
        <v>184</v>
      </c>
      <c r="C11" s="29">
        <v>1972</v>
      </c>
      <c r="D11" s="29">
        <v>30</v>
      </c>
      <c r="E11" s="29">
        <v>100</v>
      </c>
    </row>
    <row r="12" spans="1:5" ht="24">
      <c r="A12" s="29" t="s">
        <v>127</v>
      </c>
      <c r="B12" s="66" t="s">
        <v>185</v>
      </c>
      <c r="C12" s="29">
        <v>1976</v>
      </c>
      <c r="D12" s="29">
        <v>30</v>
      </c>
      <c r="E12" s="29">
        <v>100</v>
      </c>
    </row>
    <row r="13" spans="1:5" ht="25.5" customHeight="1">
      <c r="A13" s="29" t="s">
        <v>186</v>
      </c>
      <c r="B13" s="66" t="s">
        <v>187</v>
      </c>
      <c r="C13" s="29">
        <v>1951</v>
      </c>
      <c r="D13" s="29">
        <v>30</v>
      </c>
      <c r="E13" s="29">
        <v>100</v>
      </c>
    </row>
    <row r="14" spans="1:5" ht="24">
      <c r="A14" s="29">
        <v>8</v>
      </c>
      <c r="B14" s="66" t="s">
        <v>188</v>
      </c>
      <c r="C14" s="29">
        <v>1962</v>
      </c>
      <c r="D14" s="29">
        <v>30</v>
      </c>
      <c r="E14" s="29">
        <v>100</v>
      </c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</sheetData>
  <mergeCells count="2">
    <mergeCell ref="B2:G2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3">
      <selection activeCell="G9" sqref="G9"/>
    </sheetView>
  </sheetViews>
  <sheetFormatPr defaultColWidth="9.00390625" defaultRowHeight="12.75"/>
  <cols>
    <col min="2" max="2" width="39.25390625" style="0" customWidth="1"/>
    <col min="3" max="3" width="17.125" style="0" customWidth="1"/>
    <col min="4" max="4" width="11.625" style="0" customWidth="1"/>
    <col min="5" max="5" width="12.125" style="0" customWidth="1"/>
  </cols>
  <sheetData>
    <row r="1" spans="1:5" ht="12.75">
      <c r="A1" s="75" t="s">
        <v>168</v>
      </c>
      <c r="B1" s="93"/>
      <c r="C1" s="93"/>
      <c r="D1" s="93"/>
      <c r="E1" s="93"/>
    </row>
    <row r="2" spans="1:5" ht="22.5" customHeight="1">
      <c r="A2" s="93"/>
      <c r="B2" s="93"/>
      <c r="C2" s="93"/>
      <c r="D2" s="93"/>
      <c r="E2" s="93"/>
    </row>
    <row r="3" ht="12.75">
      <c r="A3" s="8"/>
    </row>
    <row r="4" spans="1:5" ht="51.75" customHeight="1">
      <c r="A4" s="96" t="s">
        <v>38</v>
      </c>
      <c r="B4" s="85"/>
      <c r="C4" s="85"/>
      <c r="D4" s="85"/>
      <c r="E4" s="85"/>
    </row>
    <row r="5" ht="13.5" thickBot="1">
      <c r="A5" s="8"/>
    </row>
    <row r="6" spans="1:5" ht="13.5" thickBot="1">
      <c r="A6" s="99" t="s">
        <v>0</v>
      </c>
      <c r="B6" s="99" t="s">
        <v>39</v>
      </c>
      <c r="C6" s="103" t="s">
        <v>40</v>
      </c>
      <c r="D6" s="104"/>
      <c r="E6" s="105"/>
    </row>
    <row r="7" spans="1:8" ht="39" thickBot="1">
      <c r="A7" s="100"/>
      <c r="B7" s="100"/>
      <c r="C7" s="5" t="s">
        <v>128</v>
      </c>
      <c r="D7" s="5" t="s">
        <v>129</v>
      </c>
      <c r="E7" s="5" t="s">
        <v>41</v>
      </c>
      <c r="H7" s="11"/>
    </row>
    <row r="8" spans="1:5" ht="13.5" thickBot="1">
      <c r="A8" s="6">
        <v>1</v>
      </c>
      <c r="B8" s="5">
        <v>2</v>
      </c>
      <c r="C8" s="5">
        <v>3</v>
      </c>
      <c r="D8" s="5">
        <v>4</v>
      </c>
      <c r="E8" s="5">
        <v>5</v>
      </c>
    </row>
    <row r="9" spans="1:5" ht="41.25" customHeight="1">
      <c r="A9" s="97">
        <v>1</v>
      </c>
      <c r="B9" s="94" t="s">
        <v>48</v>
      </c>
      <c r="C9" s="99"/>
      <c r="D9" s="101"/>
      <c r="E9" s="101"/>
    </row>
    <row r="10" spans="1:5" ht="9" customHeight="1" thickBot="1">
      <c r="A10" s="98"/>
      <c r="B10" s="108"/>
      <c r="C10" s="100"/>
      <c r="D10" s="102"/>
      <c r="E10" s="102"/>
    </row>
    <row r="11" spans="1:5" ht="13.5" thickBot="1">
      <c r="A11" s="12" t="s">
        <v>51</v>
      </c>
      <c r="B11" s="10" t="s">
        <v>42</v>
      </c>
      <c r="C11" s="5"/>
      <c r="D11" s="4"/>
      <c r="E11" s="4"/>
    </row>
    <row r="12" spans="1:5" ht="13.5" thickBot="1">
      <c r="A12" s="12" t="s">
        <v>52</v>
      </c>
      <c r="B12" s="10" t="s">
        <v>43</v>
      </c>
      <c r="C12" s="5"/>
      <c r="D12" s="4"/>
      <c r="E12" s="4"/>
    </row>
    <row r="13" spans="1:5" ht="13.5" thickBot="1">
      <c r="A13" s="12" t="s">
        <v>53</v>
      </c>
      <c r="B13" s="10" t="s">
        <v>44</v>
      </c>
      <c r="C13" s="5"/>
      <c r="D13" s="4"/>
      <c r="E13" s="4"/>
    </row>
    <row r="14" spans="1:5" ht="13.5" thickBot="1">
      <c r="A14" s="12" t="s">
        <v>54</v>
      </c>
      <c r="B14" s="10" t="s">
        <v>45</v>
      </c>
      <c r="C14" s="5">
        <v>0</v>
      </c>
      <c r="D14" s="4">
        <v>0</v>
      </c>
      <c r="E14" s="4">
        <f>C14-D14</f>
        <v>0</v>
      </c>
    </row>
    <row r="15" spans="1:5" ht="39" customHeight="1">
      <c r="A15" s="97">
        <v>2</v>
      </c>
      <c r="B15" s="94" t="s">
        <v>50</v>
      </c>
      <c r="C15" s="99"/>
      <c r="D15" s="99"/>
      <c r="E15" s="101"/>
    </row>
    <row r="16" spans="1:5" ht="18" customHeight="1" hidden="1" thickBot="1">
      <c r="A16" s="98"/>
      <c r="B16" s="95"/>
      <c r="C16" s="100"/>
      <c r="D16" s="100"/>
      <c r="E16" s="102"/>
    </row>
    <row r="17" spans="1:5" ht="13.5" thickBot="1">
      <c r="A17" s="12" t="s">
        <v>55</v>
      </c>
      <c r="B17" s="10" t="s">
        <v>42</v>
      </c>
      <c r="C17" s="5"/>
      <c r="D17" s="5"/>
      <c r="E17" s="4"/>
    </row>
    <row r="18" spans="1:5" ht="13.5" thickBot="1">
      <c r="A18" s="12" t="s">
        <v>56</v>
      </c>
      <c r="B18" s="10" t="s">
        <v>43</v>
      </c>
      <c r="C18" s="5"/>
      <c r="D18" s="5"/>
      <c r="E18" s="4"/>
    </row>
    <row r="19" spans="1:5" ht="13.5" thickBot="1">
      <c r="A19" s="12" t="s">
        <v>57</v>
      </c>
      <c r="B19" s="10" t="s">
        <v>44</v>
      </c>
      <c r="C19" s="5"/>
      <c r="D19" s="5"/>
      <c r="E19" s="4"/>
    </row>
    <row r="20" spans="1:5" ht="13.5" thickBot="1">
      <c r="A20" s="12" t="s">
        <v>58</v>
      </c>
      <c r="B20" s="10" t="s">
        <v>45</v>
      </c>
      <c r="C20" s="5">
        <v>0</v>
      </c>
      <c r="D20" s="5">
        <v>0</v>
      </c>
      <c r="E20" s="4">
        <f>C20-D20</f>
        <v>0</v>
      </c>
    </row>
    <row r="21" spans="1:5" ht="12.75">
      <c r="A21" s="106" t="s">
        <v>59</v>
      </c>
      <c r="B21" s="94" t="s">
        <v>49</v>
      </c>
      <c r="C21" s="101"/>
      <c r="D21" s="101"/>
      <c r="E21" s="101"/>
    </row>
    <row r="22" spans="1:5" ht="101.25" customHeight="1" thickBot="1">
      <c r="A22" s="107"/>
      <c r="B22" s="95"/>
      <c r="C22" s="102"/>
      <c r="D22" s="102"/>
      <c r="E22" s="102"/>
    </row>
    <row r="23" spans="1:5" ht="13.5" thickBot="1">
      <c r="A23" s="12" t="s">
        <v>60</v>
      </c>
      <c r="B23" s="10" t="s">
        <v>42</v>
      </c>
      <c r="C23" s="4"/>
      <c r="D23" s="4"/>
      <c r="E23" s="4"/>
    </row>
    <row r="24" spans="1:5" ht="13.5" thickBot="1">
      <c r="A24" s="12" t="s">
        <v>61</v>
      </c>
      <c r="B24" s="10" t="s">
        <v>43</v>
      </c>
      <c r="C24" s="5"/>
      <c r="D24" s="5"/>
      <c r="E24" s="4"/>
    </row>
    <row r="25" spans="1:5" ht="13.5" thickBot="1">
      <c r="A25" s="12" t="s">
        <v>62</v>
      </c>
      <c r="B25" s="10" t="s">
        <v>44</v>
      </c>
      <c r="C25" s="5"/>
      <c r="D25" s="5"/>
      <c r="E25" s="4"/>
    </row>
    <row r="26" spans="1:5" ht="13.5" thickBot="1">
      <c r="A26" s="12" t="s">
        <v>63</v>
      </c>
      <c r="B26" s="10" t="s">
        <v>45</v>
      </c>
      <c r="C26" s="5">
        <v>0</v>
      </c>
      <c r="D26" s="5">
        <v>0</v>
      </c>
      <c r="E26" s="4">
        <v>0</v>
      </c>
    </row>
    <row r="27" spans="1:5" ht="12.75">
      <c r="A27" s="106">
        <v>4</v>
      </c>
      <c r="B27" s="94" t="s">
        <v>78</v>
      </c>
      <c r="C27" s="99"/>
      <c r="D27" s="99"/>
      <c r="E27" s="101"/>
    </row>
    <row r="28" spans="1:5" ht="86.25" customHeight="1" thickBot="1">
      <c r="A28" s="107"/>
      <c r="B28" s="95"/>
      <c r="C28" s="100"/>
      <c r="D28" s="100"/>
      <c r="E28" s="102"/>
    </row>
    <row r="29" spans="1:5" ht="13.5" thickBot="1">
      <c r="A29" s="12" t="s">
        <v>64</v>
      </c>
      <c r="B29" s="7" t="s">
        <v>42</v>
      </c>
      <c r="C29" s="5"/>
      <c r="D29" s="5"/>
      <c r="E29" s="4"/>
    </row>
    <row r="30" spans="1:5" ht="13.5" thickBot="1">
      <c r="A30" s="12" t="s">
        <v>65</v>
      </c>
      <c r="B30" s="7" t="s">
        <v>43</v>
      </c>
      <c r="C30" s="5"/>
      <c r="D30" s="5"/>
      <c r="E30" s="4"/>
    </row>
    <row r="31" spans="1:5" ht="13.5" thickBot="1">
      <c r="A31" s="12" t="s">
        <v>66</v>
      </c>
      <c r="B31" s="7" t="s">
        <v>44</v>
      </c>
      <c r="C31" s="5"/>
      <c r="D31" s="5"/>
      <c r="E31" s="4"/>
    </row>
    <row r="32" spans="1:5" ht="13.5" thickBot="1">
      <c r="A32" s="12" t="s">
        <v>67</v>
      </c>
      <c r="B32" s="7" t="s">
        <v>45</v>
      </c>
      <c r="C32" s="5">
        <v>0</v>
      </c>
      <c r="D32" s="5">
        <v>0</v>
      </c>
      <c r="E32" s="4">
        <f>C32-D32</f>
        <v>0</v>
      </c>
    </row>
    <row r="33" spans="1:5" ht="51.75" thickBot="1">
      <c r="A33" s="12">
        <v>5</v>
      </c>
      <c r="B33" s="7" t="s">
        <v>46</v>
      </c>
      <c r="C33" s="5">
        <v>0</v>
      </c>
      <c r="D33" s="5">
        <v>0</v>
      </c>
      <c r="E33" s="4"/>
    </row>
    <row r="34" spans="1:5" ht="77.25" thickBot="1">
      <c r="A34" s="12" t="s">
        <v>68</v>
      </c>
      <c r="B34" s="7" t="s">
        <v>47</v>
      </c>
      <c r="C34" s="5">
        <v>0</v>
      </c>
      <c r="D34" s="5">
        <v>0</v>
      </c>
      <c r="E34" s="4"/>
    </row>
    <row r="35" ht="15.75">
      <c r="A35" s="9"/>
    </row>
  </sheetData>
  <mergeCells count="25">
    <mergeCell ref="A9:A10"/>
    <mergeCell ref="C9:C10"/>
    <mergeCell ref="D9:D10"/>
    <mergeCell ref="E9:E10"/>
    <mergeCell ref="B9:B10"/>
    <mergeCell ref="A21:A22"/>
    <mergeCell ref="C21:C22"/>
    <mergeCell ref="D21:D22"/>
    <mergeCell ref="E21:E22"/>
    <mergeCell ref="B21:B22"/>
    <mergeCell ref="A27:A28"/>
    <mergeCell ref="C27:C28"/>
    <mergeCell ref="D27:D28"/>
    <mergeCell ref="E27:E28"/>
    <mergeCell ref="B27:B28"/>
    <mergeCell ref="A1:E2"/>
    <mergeCell ref="B15:B16"/>
    <mergeCell ref="A4:E4"/>
    <mergeCell ref="A15:A16"/>
    <mergeCell ref="C15:C16"/>
    <mergeCell ref="D15:D16"/>
    <mergeCell ref="E15:E16"/>
    <mergeCell ref="A6:A7"/>
    <mergeCell ref="B6:B7"/>
    <mergeCell ref="C6:E6"/>
  </mergeCells>
  <printOptions/>
  <pageMargins left="0.36" right="0.51" top="0.2" bottom="0.27" header="0.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C4" sqref="C4:F5"/>
    </sheetView>
  </sheetViews>
  <sheetFormatPr defaultColWidth="9.00390625" defaultRowHeight="12.75"/>
  <cols>
    <col min="1" max="1" width="4.125" style="0" customWidth="1"/>
    <col min="2" max="2" width="15.25390625" style="0" customWidth="1"/>
    <col min="3" max="3" width="3.75390625" style="0" customWidth="1"/>
    <col min="4" max="4" width="3.125" style="0" customWidth="1"/>
    <col min="5" max="5" width="5.00390625" style="0" customWidth="1"/>
    <col min="6" max="6" width="6.625" style="0" customWidth="1"/>
    <col min="7" max="7" width="4.625" style="0" customWidth="1"/>
    <col min="8" max="8" width="3.75390625" style="0" customWidth="1"/>
    <col min="9" max="9" width="5.25390625" style="0" customWidth="1"/>
    <col min="10" max="10" width="7.875" style="0" customWidth="1"/>
    <col min="11" max="11" width="6.375" style="0" customWidth="1"/>
    <col min="12" max="12" width="6.25390625" style="0" customWidth="1"/>
    <col min="13" max="13" width="3.875" style="0" customWidth="1"/>
    <col min="14" max="15" width="7.375" style="0" customWidth="1"/>
    <col min="16" max="16" width="4.375" style="0" customWidth="1"/>
    <col min="18" max="18" width="5.875" style="0" customWidth="1"/>
    <col min="19" max="19" width="15.125" style="0" customWidth="1"/>
    <col min="20" max="20" width="15.25390625" style="0" customWidth="1"/>
  </cols>
  <sheetData>
    <row r="2" spans="1:20" ht="33.75" customHeight="1">
      <c r="A2" s="96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ht="13.5" thickBot="1">
      <c r="A3" s="8"/>
    </row>
    <row r="4" spans="1:20" ht="95.25" customHeight="1">
      <c r="A4" s="99" t="s">
        <v>0</v>
      </c>
      <c r="B4" s="110" t="s">
        <v>28</v>
      </c>
      <c r="C4" s="113" t="s">
        <v>109</v>
      </c>
      <c r="D4" s="114"/>
      <c r="E4" s="114"/>
      <c r="F4" s="115"/>
      <c r="G4" s="113" t="s">
        <v>110</v>
      </c>
      <c r="H4" s="114"/>
      <c r="I4" s="114"/>
      <c r="J4" s="115"/>
      <c r="K4" s="113" t="s">
        <v>111</v>
      </c>
      <c r="L4" s="114"/>
      <c r="M4" s="114"/>
      <c r="N4" s="115"/>
      <c r="O4" s="113" t="s">
        <v>112</v>
      </c>
      <c r="P4" s="114"/>
      <c r="Q4" s="114"/>
      <c r="R4" s="115"/>
      <c r="S4" s="110" t="s">
        <v>29</v>
      </c>
      <c r="T4" s="110" t="s">
        <v>30</v>
      </c>
    </row>
    <row r="5" spans="1:20" ht="171.75" customHeight="1" thickBot="1">
      <c r="A5" s="109"/>
      <c r="B5" s="111"/>
      <c r="C5" s="116"/>
      <c r="D5" s="117"/>
      <c r="E5" s="117"/>
      <c r="F5" s="118"/>
      <c r="G5" s="116"/>
      <c r="H5" s="117"/>
      <c r="I5" s="117"/>
      <c r="J5" s="118"/>
      <c r="K5" s="116"/>
      <c r="L5" s="117"/>
      <c r="M5" s="117"/>
      <c r="N5" s="118"/>
      <c r="O5" s="116"/>
      <c r="P5" s="117"/>
      <c r="Q5" s="117"/>
      <c r="R5" s="118"/>
      <c r="S5" s="111"/>
      <c r="T5" s="111"/>
    </row>
    <row r="6" spans="1:20" ht="15" customHeight="1" thickBot="1">
      <c r="A6" s="100"/>
      <c r="B6" s="112"/>
      <c r="C6" s="38" t="s">
        <v>31</v>
      </c>
      <c r="D6" s="38" t="s">
        <v>32</v>
      </c>
      <c r="E6" s="38" t="s">
        <v>33</v>
      </c>
      <c r="F6" s="38" t="s">
        <v>34</v>
      </c>
      <c r="G6" s="38" t="s">
        <v>31</v>
      </c>
      <c r="H6" s="38" t="s">
        <v>32</v>
      </c>
      <c r="I6" s="38" t="s">
        <v>33</v>
      </c>
      <c r="J6" s="38" t="s">
        <v>34</v>
      </c>
      <c r="K6" s="38" t="s">
        <v>31</v>
      </c>
      <c r="L6" s="38" t="s">
        <v>32</v>
      </c>
      <c r="M6" s="38" t="s">
        <v>33</v>
      </c>
      <c r="N6" s="38" t="s">
        <v>34</v>
      </c>
      <c r="O6" s="38" t="s">
        <v>31</v>
      </c>
      <c r="P6" s="38" t="s">
        <v>32</v>
      </c>
      <c r="Q6" s="38" t="s">
        <v>33</v>
      </c>
      <c r="R6" s="38" t="s">
        <v>34</v>
      </c>
      <c r="S6" s="112"/>
      <c r="T6" s="112"/>
    </row>
    <row r="7" spans="1:20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63" customHeight="1" thickBot="1">
      <c r="A8" s="6">
        <v>1</v>
      </c>
      <c r="B8" s="38" t="s">
        <v>173</v>
      </c>
      <c r="C8" s="4"/>
      <c r="D8" s="4"/>
      <c r="E8" s="37"/>
      <c r="F8" s="37">
        <v>0</v>
      </c>
      <c r="G8" s="4"/>
      <c r="H8" s="4"/>
      <c r="I8" s="4"/>
      <c r="J8" s="4">
        <v>0</v>
      </c>
      <c r="K8" s="4"/>
      <c r="L8" s="4"/>
      <c r="M8" s="4"/>
      <c r="N8" s="5">
        <v>0</v>
      </c>
      <c r="O8" s="5"/>
      <c r="P8" s="5"/>
      <c r="Q8" s="5"/>
      <c r="R8" s="5">
        <v>0</v>
      </c>
      <c r="S8" s="5">
        <v>0</v>
      </c>
      <c r="T8" s="38" t="s">
        <v>190</v>
      </c>
    </row>
    <row r="9" spans="1:20" ht="13.5" thickBot="1">
      <c r="A9" s="6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thickBot="1">
      <c r="A10" s="6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3.5" thickBo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8" customHeight="1" thickBot="1">
      <c r="A12" s="6" t="s">
        <v>36</v>
      </c>
      <c r="B12" s="4" t="s">
        <v>37</v>
      </c>
      <c r="C12" s="4"/>
      <c r="D12" s="4"/>
      <c r="E12" s="4"/>
      <c r="F12" s="62">
        <v>0</v>
      </c>
      <c r="G12" s="4"/>
      <c r="H12" s="4"/>
      <c r="I12" s="4"/>
      <c r="J12" s="4">
        <f>J8</f>
        <v>0</v>
      </c>
      <c r="K12" s="4"/>
      <c r="L12" s="4"/>
      <c r="M12" s="4"/>
      <c r="N12" s="5">
        <f>N8</f>
        <v>0</v>
      </c>
      <c r="O12" s="5"/>
      <c r="P12" s="5"/>
      <c r="Q12" s="5"/>
      <c r="R12" s="5">
        <v>0</v>
      </c>
      <c r="S12" s="5">
        <f>S8</f>
        <v>0</v>
      </c>
      <c r="T12" s="4"/>
    </row>
    <row r="13" ht="15.75">
      <c r="A13" s="9"/>
    </row>
  </sheetData>
  <mergeCells count="9">
    <mergeCell ref="A2:T2"/>
    <mergeCell ref="A4:A6"/>
    <mergeCell ref="B4:B6"/>
    <mergeCell ref="C4:F5"/>
    <mergeCell ref="G4:J5"/>
    <mergeCell ref="K4:N5"/>
    <mergeCell ref="O4:R5"/>
    <mergeCell ref="S4:S6"/>
    <mergeCell ref="T4:T6"/>
  </mergeCells>
  <printOptions/>
  <pageMargins left="0.2" right="0.33" top="0.4" bottom="0.4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" sqref="A3:F3"/>
    </sheetView>
  </sheetViews>
  <sheetFormatPr defaultColWidth="9.00390625" defaultRowHeight="12.75"/>
  <cols>
    <col min="1" max="1" width="21.875" style="0" customWidth="1"/>
    <col min="2" max="2" width="15.125" style="0" customWidth="1"/>
    <col min="3" max="3" width="16.75390625" style="0" customWidth="1"/>
    <col min="4" max="4" width="15.75390625" style="0" customWidth="1"/>
    <col min="5" max="5" width="11.625" style="0" customWidth="1"/>
    <col min="6" max="6" width="12.125" style="0" customWidth="1"/>
  </cols>
  <sheetData>
    <row r="1" spans="1:6" ht="15.75">
      <c r="A1" s="93" t="s">
        <v>143</v>
      </c>
      <c r="B1" s="93"/>
      <c r="C1" s="93"/>
      <c r="D1" s="93"/>
      <c r="E1" s="93"/>
      <c r="F1" s="93"/>
    </row>
    <row r="2" spans="1:6" ht="15.75">
      <c r="A2" s="79"/>
      <c r="B2" s="79"/>
      <c r="C2" s="79"/>
      <c r="D2" s="79"/>
      <c r="E2" s="79"/>
      <c r="F2" s="79"/>
    </row>
    <row r="3" spans="1:6" ht="12.75">
      <c r="A3" s="85" t="s">
        <v>144</v>
      </c>
      <c r="B3" s="85"/>
      <c r="C3" s="85"/>
      <c r="D3" s="85"/>
      <c r="E3" s="85"/>
      <c r="F3" s="85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89.25" customHeight="1">
      <c r="A6" s="41" t="s">
        <v>145</v>
      </c>
      <c r="B6" s="50" t="s">
        <v>146</v>
      </c>
      <c r="C6" s="50" t="s">
        <v>147</v>
      </c>
      <c r="D6" s="50" t="s">
        <v>148</v>
      </c>
      <c r="E6" s="50" t="s">
        <v>150</v>
      </c>
      <c r="F6" s="41" t="s">
        <v>149</v>
      </c>
    </row>
    <row r="7" spans="1:6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</row>
    <row r="8" spans="1:6" ht="38.25">
      <c r="A8" s="56" t="s">
        <v>189</v>
      </c>
      <c r="B8" s="29">
        <v>61400</v>
      </c>
      <c r="C8" s="29">
        <v>34680</v>
      </c>
      <c r="D8" s="29">
        <v>0</v>
      </c>
      <c r="E8" s="24">
        <f>(B8*0.9)-(C8+D8)</f>
        <v>20580</v>
      </c>
      <c r="F8" s="24"/>
    </row>
    <row r="9" spans="1:5" ht="12.75">
      <c r="A9" s="29"/>
      <c r="B9" s="29"/>
      <c r="C9" s="29"/>
      <c r="D9" s="24"/>
      <c r="E9" s="24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</sheetData>
  <mergeCells count="2">
    <mergeCell ref="A1:F1"/>
    <mergeCell ref="A3:F3"/>
  </mergeCells>
  <printOptions/>
  <pageMargins left="0.75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F27" sqref="F27"/>
    </sheetView>
  </sheetViews>
  <sheetFormatPr defaultColWidth="9.00390625" defaultRowHeight="12.75"/>
  <cols>
    <col min="1" max="1" width="7.00390625" style="0" customWidth="1"/>
    <col min="2" max="2" width="19.875" style="0" customWidth="1"/>
    <col min="3" max="3" width="7.375" style="0" customWidth="1"/>
    <col min="4" max="4" width="6.75390625" style="0" customWidth="1"/>
    <col min="5" max="5" width="5.375" style="0" customWidth="1"/>
    <col min="6" max="6" width="6.625" style="0" customWidth="1"/>
    <col min="7" max="7" width="7.25390625" style="0" customWidth="1"/>
    <col min="8" max="8" width="6.125" style="0" customWidth="1"/>
    <col min="9" max="9" width="6.625" style="0" customWidth="1"/>
    <col min="10" max="10" width="7.00390625" style="0" customWidth="1"/>
    <col min="11" max="11" width="5.625" style="0" customWidth="1"/>
    <col min="12" max="12" width="6.625" style="0" customWidth="1"/>
    <col min="13" max="13" width="6.75390625" style="0" customWidth="1"/>
    <col min="14" max="14" width="5.625" style="0" customWidth="1"/>
    <col min="15" max="15" width="5.25390625" style="0" customWidth="1"/>
    <col min="16" max="16" width="5.00390625" style="0" customWidth="1"/>
    <col min="17" max="17" width="5.375" style="0" customWidth="1"/>
  </cols>
  <sheetData>
    <row r="2" spans="1:18" ht="39.75" customHeight="1">
      <c r="A2" s="96" t="s">
        <v>169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ht="13.5" thickBot="1">
      <c r="A3" s="8"/>
    </row>
    <row r="4" spans="1:18" ht="13.5" thickBot="1">
      <c r="A4" s="99" t="s">
        <v>0</v>
      </c>
      <c r="B4" s="99" t="s">
        <v>39</v>
      </c>
      <c r="C4" s="103" t="s">
        <v>151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  <c r="R4" s="99" t="s">
        <v>152</v>
      </c>
    </row>
    <row r="5" spans="1:18" ht="25.5" customHeight="1" thickBot="1">
      <c r="A5" s="109"/>
      <c r="B5" s="109"/>
      <c r="C5" s="103" t="s">
        <v>153</v>
      </c>
      <c r="D5" s="104"/>
      <c r="E5" s="105"/>
      <c r="F5" s="103" t="s">
        <v>154</v>
      </c>
      <c r="G5" s="104"/>
      <c r="H5" s="105"/>
      <c r="I5" s="103" t="s">
        <v>155</v>
      </c>
      <c r="J5" s="104"/>
      <c r="K5" s="105"/>
      <c r="L5" s="103" t="s">
        <v>156</v>
      </c>
      <c r="M5" s="104"/>
      <c r="N5" s="105"/>
      <c r="O5" s="103" t="s">
        <v>157</v>
      </c>
      <c r="P5" s="104"/>
      <c r="Q5" s="105"/>
      <c r="R5" s="100"/>
    </row>
    <row r="6" spans="1:18" ht="115.5" thickBot="1">
      <c r="A6" s="100"/>
      <c r="B6" s="100"/>
      <c r="C6" s="5" t="s">
        <v>8</v>
      </c>
      <c r="D6" s="5" t="s">
        <v>9</v>
      </c>
      <c r="E6" s="5" t="s">
        <v>10</v>
      </c>
      <c r="F6" s="5" t="s">
        <v>8</v>
      </c>
      <c r="G6" s="5" t="s">
        <v>9</v>
      </c>
      <c r="H6" s="5" t="s">
        <v>10</v>
      </c>
      <c r="I6" s="5" t="s">
        <v>8</v>
      </c>
      <c r="J6" s="5" t="s">
        <v>9</v>
      </c>
      <c r="K6" s="5" t="s">
        <v>10</v>
      </c>
      <c r="L6" s="5" t="s">
        <v>8</v>
      </c>
      <c r="M6" s="5" t="s">
        <v>9</v>
      </c>
      <c r="N6" s="5" t="s">
        <v>10</v>
      </c>
      <c r="O6" s="5" t="s">
        <v>8</v>
      </c>
      <c r="P6" s="5" t="s">
        <v>9</v>
      </c>
      <c r="Q6" s="5" t="s">
        <v>10</v>
      </c>
      <c r="R6" s="4"/>
    </row>
    <row r="7" spans="1:18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ht="66" customHeight="1" thickBot="1">
      <c r="A8" s="6">
        <v>1</v>
      </c>
      <c r="B8" s="7" t="s">
        <v>158</v>
      </c>
      <c r="C8" s="119" t="s">
        <v>170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</sheetData>
  <mergeCells count="11">
    <mergeCell ref="L5:N5"/>
    <mergeCell ref="O5:Q5"/>
    <mergeCell ref="C8:R8"/>
    <mergeCell ref="A2:R2"/>
    <mergeCell ref="A4:A6"/>
    <mergeCell ref="B4:B6"/>
    <mergeCell ref="C4:Q4"/>
    <mergeCell ref="R4:R5"/>
    <mergeCell ref="C5:E5"/>
    <mergeCell ref="F5:H5"/>
    <mergeCell ref="I5:K5"/>
  </mergeCells>
  <printOptions/>
  <pageMargins left="0.75" right="0.2" top="0.2" bottom="0.19" header="0.2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:K1"/>
    </sheetView>
  </sheetViews>
  <sheetFormatPr defaultColWidth="9.00390625" defaultRowHeight="12.75"/>
  <cols>
    <col min="4" max="4" width="7.625" style="0" customWidth="1"/>
    <col min="5" max="5" width="7.25390625" style="0" customWidth="1"/>
    <col min="6" max="6" width="6.625" style="0" customWidth="1"/>
    <col min="7" max="7" width="4.625" style="0" customWidth="1"/>
    <col min="8" max="8" width="5.25390625" style="0" customWidth="1"/>
    <col min="9" max="9" width="5.625" style="0" customWidth="1"/>
    <col min="10" max="10" width="8.25390625" style="0" customWidth="1"/>
  </cols>
  <sheetData>
    <row r="1" spans="1:11" ht="30" customHeight="1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3.5" thickBot="1">
      <c r="A2" s="8"/>
    </row>
    <row r="3" spans="1:11" ht="38.25" customHeight="1" thickBot="1">
      <c r="A3" s="103" t="s">
        <v>159</v>
      </c>
      <c r="B3" s="104"/>
      <c r="C3" s="105"/>
      <c r="D3" s="103">
        <v>15</v>
      </c>
      <c r="E3" s="105"/>
      <c r="F3" s="103">
        <v>150</v>
      </c>
      <c r="G3" s="105"/>
      <c r="H3" s="103">
        <v>250</v>
      </c>
      <c r="I3" s="105"/>
      <c r="J3" s="103">
        <v>670</v>
      </c>
      <c r="K3" s="105"/>
    </row>
    <row r="4" spans="1:11" ht="13.5" thickBot="1">
      <c r="A4" s="103" t="s">
        <v>160</v>
      </c>
      <c r="B4" s="104"/>
      <c r="C4" s="105"/>
      <c r="D4" s="5" t="s">
        <v>161</v>
      </c>
      <c r="E4" s="5" t="s">
        <v>162</v>
      </c>
      <c r="F4" s="5" t="s">
        <v>161</v>
      </c>
      <c r="G4" s="5" t="s">
        <v>162</v>
      </c>
      <c r="H4" s="5" t="s">
        <v>161</v>
      </c>
      <c r="I4" s="5" t="s">
        <v>162</v>
      </c>
      <c r="J4" s="5" t="s">
        <v>161</v>
      </c>
      <c r="K4" s="5" t="s">
        <v>162</v>
      </c>
    </row>
    <row r="5" spans="1:11" ht="63.75" customHeight="1" thickBot="1">
      <c r="A5" s="119" t="s">
        <v>172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</row>
  </sheetData>
  <mergeCells count="8">
    <mergeCell ref="A1:K1"/>
    <mergeCell ref="A5:K5"/>
    <mergeCell ref="J3:K3"/>
    <mergeCell ref="A4:C4"/>
    <mergeCell ref="A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C5" sqref="C5:E5"/>
    </sheetView>
  </sheetViews>
  <sheetFormatPr defaultColWidth="9.00390625" defaultRowHeight="12.75"/>
  <cols>
    <col min="1" max="1" width="12.125" style="0" customWidth="1"/>
    <col min="2" max="2" width="17.00390625" style="0" customWidth="1"/>
    <col min="3" max="3" width="8.625" style="0" customWidth="1"/>
    <col min="4" max="4" width="7.625" style="0" customWidth="1"/>
    <col min="5" max="5" width="7.75390625" style="0" customWidth="1"/>
    <col min="6" max="6" width="7.125" style="0" customWidth="1"/>
    <col min="7" max="8" width="7.00390625" style="0" customWidth="1"/>
    <col min="9" max="9" width="6.625" style="0" customWidth="1"/>
    <col min="10" max="10" width="7.375" style="0" customWidth="1"/>
    <col min="11" max="11" width="7.625" style="0" customWidth="1"/>
    <col min="12" max="12" width="6.00390625" style="0" customWidth="1"/>
    <col min="13" max="13" width="6.625" style="0" customWidth="1"/>
    <col min="14" max="14" width="6.375" style="0" customWidth="1"/>
    <col min="15" max="15" width="6.875" style="0" customWidth="1"/>
    <col min="16" max="17" width="7.75390625" style="0" customWidth="1"/>
    <col min="18" max="18" width="6.625" style="0" customWidth="1"/>
    <col min="19" max="19" width="7.125" style="0" customWidth="1"/>
    <col min="20" max="20" width="6.75390625" style="0" customWidth="1"/>
  </cols>
  <sheetData>
    <row r="1" spans="1:17" ht="18" customHeight="1">
      <c r="A1" s="75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77.25" customHeight="1">
      <c r="A2" s="125" t="s">
        <v>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1.25" customHeight="1" thickBot="1">
      <c r="A4" s="99" t="s">
        <v>0</v>
      </c>
      <c r="B4" s="99" t="s">
        <v>1</v>
      </c>
      <c r="C4" s="103" t="s">
        <v>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ht="38.25" customHeight="1" thickBot="1">
      <c r="A5" s="100"/>
      <c r="B5" s="100"/>
      <c r="C5" s="103" t="s">
        <v>3</v>
      </c>
      <c r="D5" s="104"/>
      <c r="E5" s="105"/>
      <c r="F5" s="103" t="s">
        <v>4</v>
      </c>
      <c r="G5" s="104"/>
      <c r="H5" s="105"/>
      <c r="I5" s="103" t="s">
        <v>5</v>
      </c>
      <c r="J5" s="104"/>
      <c r="K5" s="105"/>
      <c r="L5" s="103" t="s">
        <v>6</v>
      </c>
      <c r="M5" s="104"/>
      <c r="N5" s="105"/>
      <c r="O5" s="103" t="s">
        <v>7</v>
      </c>
      <c r="P5" s="104"/>
      <c r="Q5" s="105"/>
    </row>
    <row r="6" spans="1:17" ht="90" thickBot="1">
      <c r="A6" s="3"/>
      <c r="B6" s="4"/>
      <c r="C6" s="5" t="s">
        <v>165</v>
      </c>
      <c r="D6" s="5" t="s">
        <v>166</v>
      </c>
      <c r="E6" s="5" t="s">
        <v>10</v>
      </c>
      <c r="F6" s="5" t="s">
        <v>8</v>
      </c>
      <c r="G6" s="5" t="s">
        <v>9</v>
      </c>
      <c r="H6" s="5" t="s">
        <v>10</v>
      </c>
      <c r="I6" s="5" t="s">
        <v>8</v>
      </c>
      <c r="J6" s="5" t="s">
        <v>9</v>
      </c>
      <c r="K6" s="5" t="s">
        <v>10</v>
      </c>
      <c r="L6" s="5" t="s">
        <v>8</v>
      </c>
      <c r="M6" s="5" t="s">
        <v>9</v>
      </c>
      <c r="N6" s="5" t="s">
        <v>10</v>
      </c>
      <c r="O6" s="5" t="s">
        <v>8</v>
      </c>
      <c r="P6" s="5" t="s">
        <v>9</v>
      </c>
      <c r="Q6" s="5" t="s">
        <v>10</v>
      </c>
    </row>
    <row r="7" spans="1:17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ht="40.5" customHeight="1" thickBot="1">
      <c r="A8" s="13">
        <v>1</v>
      </c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54" customHeight="1" thickBot="1">
      <c r="A9" s="13" t="s">
        <v>51</v>
      </c>
      <c r="B9" s="7" t="s">
        <v>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42.75" customHeight="1" thickBot="1">
      <c r="A10" s="13" t="s">
        <v>52</v>
      </c>
      <c r="B10" s="7" t="s">
        <v>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58.5" customHeight="1" thickBot="1">
      <c r="A11" s="13" t="s">
        <v>53</v>
      </c>
      <c r="B11" s="7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51.75" thickBot="1">
      <c r="A12" s="13" t="s">
        <v>54</v>
      </c>
      <c r="B12" s="7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6.25" thickBot="1">
      <c r="A13" s="13" t="s">
        <v>70</v>
      </c>
      <c r="B13" s="7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51.75" thickBot="1">
      <c r="A14" s="13" t="s">
        <v>71</v>
      </c>
      <c r="B14" s="7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3.5" thickBot="1">
      <c r="A15" s="13" t="s">
        <v>72</v>
      </c>
      <c r="B15" s="7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3.5" thickBot="1">
      <c r="A16" s="13">
        <v>2</v>
      </c>
      <c r="B16" s="7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64.5" thickBot="1">
      <c r="A17" s="13" t="s">
        <v>55</v>
      </c>
      <c r="B17" s="7" t="s">
        <v>19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51.75" thickBot="1">
      <c r="A18" s="13" t="s">
        <v>56</v>
      </c>
      <c r="B18" s="7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39" thickBot="1">
      <c r="A19" s="13" t="s">
        <v>57</v>
      </c>
      <c r="B19" s="7" t="s">
        <v>21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41.25" customHeight="1" thickBot="1">
      <c r="A20" s="13" t="s">
        <v>58</v>
      </c>
      <c r="B20" s="7" t="s">
        <v>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51.75" thickBot="1">
      <c r="A21" s="13" t="s">
        <v>73</v>
      </c>
      <c r="B21" s="7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6.25" thickBot="1">
      <c r="A22" s="13" t="s">
        <v>74</v>
      </c>
      <c r="B22" s="7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64.5" thickBot="1">
      <c r="A23" s="13" t="s">
        <v>75</v>
      </c>
      <c r="B23" s="7" t="s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3.5" thickBot="1">
      <c r="A24" s="13" t="s">
        <v>76</v>
      </c>
      <c r="B24" s="7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6.25" thickBot="1">
      <c r="A25" s="13">
        <v>3</v>
      </c>
      <c r="B25" s="7" t="s"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42.75" customHeight="1" thickBot="1">
      <c r="A26" s="13" t="s">
        <v>60</v>
      </c>
      <c r="B26" s="7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77.25" thickBot="1">
      <c r="A27" s="13" t="s">
        <v>61</v>
      </c>
      <c r="B27" s="7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64.5" thickBot="1">
      <c r="A28" s="13" t="s">
        <v>62</v>
      </c>
      <c r="B28" s="7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3.5" thickBot="1">
      <c r="A29" s="13" t="s">
        <v>63</v>
      </c>
      <c r="B29" s="7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10">
    <mergeCell ref="A1:Q1"/>
    <mergeCell ref="A2:Q2"/>
    <mergeCell ref="A4:A5"/>
    <mergeCell ref="B4:B5"/>
    <mergeCell ref="C4:Q4"/>
    <mergeCell ref="C5:E5"/>
    <mergeCell ref="F5:H5"/>
    <mergeCell ref="I5:K5"/>
    <mergeCell ref="L5:N5"/>
    <mergeCell ref="O5:Q5"/>
  </mergeCells>
  <printOptions/>
  <pageMargins left="0.32" right="0.32" top="0.25" bottom="0.19" header="0.2" footer="0.19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C15" sqref="C15"/>
    </sheetView>
  </sheetViews>
  <sheetFormatPr defaultColWidth="9.00390625" defaultRowHeight="12.75"/>
  <cols>
    <col min="1" max="1" width="5.625" style="0" customWidth="1"/>
    <col min="2" max="2" width="22.375" style="0" customWidth="1"/>
    <col min="4" max="4" width="17.125" style="0" customWidth="1"/>
    <col min="5" max="5" width="26.75390625" style="0" customWidth="1"/>
    <col min="6" max="6" width="11.375" style="0" customWidth="1"/>
    <col min="7" max="7" width="10.375" style="0" customWidth="1"/>
    <col min="11" max="11" width="14.75390625" style="0" customWidth="1"/>
  </cols>
  <sheetData>
    <row r="2" spans="1:11" ht="31.5" customHeight="1">
      <c r="A2" s="127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13.5" thickBot="1">
      <c r="A3" s="8"/>
    </row>
    <row r="4" spans="1:11" ht="115.5" customHeight="1">
      <c r="A4" s="58" t="s">
        <v>0</v>
      </c>
      <c r="B4" s="59" t="s">
        <v>98</v>
      </c>
      <c r="C4" s="59" t="s">
        <v>99</v>
      </c>
      <c r="D4" s="59" t="s">
        <v>100</v>
      </c>
      <c r="E4" s="59" t="s">
        <v>101</v>
      </c>
      <c r="F4" s="59" t="s">
        <v>102</v>
      </c>
      <c r="G4" s="59" t="s">
        <v>103</v>
      </c>
      <c r="H4" s="59" t="s">
        <v>104</v>
      </c>
      <c r="I4" s="59" t="s">
        <v>105</v>
      </c>
      <c r="J4" s="59" t="s">
        <v>106</v>
      </c>
      <c r="K4" s="59" t="s">
        <v>107</v>
      </c>
    </row>
    <row r="5" spans="1:11" ht="12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1" ht="38.25" customHeight="1">
      <c r="A6" s="60" t="s">
        <v>122</v>
      </c>
      <c r="B6" s="60" t="s">
        <v>174</v>
      </c>
      <c r="C6" s="60" t="s">
        <v>163</v>
      </c>
      <c r="D6" s="61" t="s">
        <v>175</v>
      </c>
      <c r="E6" s="61" t="s">
        <v>176</v>
      </c>
      <c r="F6" s="60" t="s">
        <v>177</v>
      </c>
      <c r="G6" s="61" t="s">
        <v>164</v>
      </c>
      <c r="H6" s="60">
        <v>0</v>
      </c>
      <c r="I6" s="60">
        <v>0</v>
      </c>
      <c r="J6" s="60">
        <v>0</v>
      </c>
      <c r="K6" s="60">
        <v>0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2.75">
      <c r="A16" s="1"/>
    </row>
  </sheetData>
  <mergeCells count="1">
    <mergeCell ref="A2:K2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10028pao</cp:lastModifiedBy>
  <cp:lastPrinted>2016-03-24T09:59:15Z</cp:lastPrinted>
  <dcterms:created xsi:type="dcterms:W3CDTF">2007-03-14T10:37:30Z</dcterms:created>
  <dcterms:modified xsi:type="dcterms:W3CDTF">2016-04-08T12:14:41Z</dcterms:modified>
  <cp:category/>
  <cp:version/>
  <cp:contentType/>
  <cp:contentStatus/>
</cp:coreProperties>
</file>